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G:\My Drive\BottlePro\Selling Outlets and Wholesale Orders\00 Wholesale Order Forms\"/>
    </mc:Choice>
  </mc:AlternateContent>
  <xr:revisionPtr revIDLastSave="0" documentId="13_ncr:1_{1061C697-E180-4157-B043-28115C27B4C8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Wholesale" sheetId="1" r:id="rId1"/>
    <sheet name="Sheet2" sheetId="2" r:id="rId2"/>
    <sheet name="Sheet3" sheetId="3" r:id="rId3"/>
  </sheets>
  <definedNames>
    <definedName name="_xlnm.Print_Area" localSheetId="0">Wholesale!$A$1:$O$43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30" i="1"/>
  <c r="N31" i="1"/>
  <c r="N32" i="1"/>
  <c r="N17" i="1"/>
  <c r="N34" i="1" l="1"/>
  <c r="N38" i="1" s="1"/>
</calcChain>
</file>

<file path=xl/sharedStrings.xml><?xml version="1.0" encoding="utf-8"?>
<sst xmlns="http://schemas.openxmlformats.org/spreadsheetml/2006/main" count="105" uniqueCount="69">
  <si>
    <t>Date</t>
  </si>
  <si>
    <t>Buyer Name</t>
  </si>
  <si>
    <t>Buyer Email</t>
  </si>
  <si>
    <t>Buyer Phone</t>
  </si>
  <si>
    <t>Delivery Address</t>
  </si>
  <si>
    <t>(385) 695-7764</t>
  </si>
  <si>
    <t>Wholesale Order Form</t>
  </si>
  <si>
    <t>Store Name</t>
  </si>
  <si>
    <t>Questions/Comments/Instructions:</t>
  </si>
  <si>
    <t>X</t>
  </si>
  <si>
    <t>=</t>
  </si>
  <si>
    <t>PO # (optional)</t>
  </si>
  <si>
    <t>Product Description</t>
  </si>
  <si>
    <t>Sub-Total</t>
  </si>
  <si>
    <t>Shipping</t>
  </si>
  <si>
    <t>PLACE YOUR ORDER TODAY BY EMAILING THIS COMPLETED FORM TO MICHAEL@BOTTLEPRO.NET</t>
  </si>
  <si>
    <t>Grand Junction, CO 81505</t>
  </si>
  <si>
    <t>2479 Riverside Parkway, Unit C</t>
  </si>
  <si>
    <t># of Units</t>
  </si>
  <si>
    <t>SKU</t>
  </si>
  <si>
    <t>BP2001</t>
  </si>
  <si>
    <t>Wholesale $/Unit</t>
  </si>
  <si>
    <t>Retail $/Unit</t>
  </si>
  <si>
    <t>+</t>
  </si>
  <si>
    <t>PSK0043</t>
  </si>
  <si>
    <t>PSK0044</t>
  </si>
  <si>
    <t>PSK0045</t>
  </si>
  <si>
    <t>PSK0046</t>
  </si>
  <si>
    <t>PSK0047</t>
  </si>
  <si>
    <t>PSK0074</t>
  </si>
  <si>
    <t>PSK0075</t>
  </si>
  <si>
    <t>PSK0076</t>
  </si>
  <si>
    <t>PSK0077</t>
  </si>
  <si>
    <t>PSK0078</t>
  </si>
  <si>
    <t>PSK0079</t>
  </si>
  <si>
    <t>BottlePro Cup Holder Adapter</t>
  </si>
  <si>
    <t>P.S. Kreative, LLC (DBA "BottlePro")</t>
  </si>
  <si>
    <t>Black</t>
  </si>
  <si>
    <t>Pink</t>
  </si>
  <si>
    <t>Yellow</t>
  </si>
  <si>
    <t>Blue</t>
  </si>
  <si>
    <t>White</t>
  </si>
  <si>
    <t>Total</t>
  </si>
  <si>
    <t>Per-SKU Total</t>
  </si>
  <si>
    <t>For more more details and pictures of each product, please visit www.bottlepro.net</t>
  </si>
  <si>
    <r>
      <rPr>
        <b/>
        <sz val="14"/>
        <color theme="1"/>
        <rFont val="Calibri"/>
        <family val="2"/>
        <scheme val="minor"/>
      </rPr>
      <t>Shipping Rates</t>
    </r>
    <r>
      <rPr>
        <sz val="14"/>
        <color theme="1"/>
        <rFont val="Calibri"/>
        <family val="2"/>
        <scheme val="minor"/>
      </rPr>
      <t xml:space="preserve"> - We use a flat-rate shipping option for simplicity.  Applicable within the continental US.</t>
    </r>
  </si>
  <si>
    <t>Please inquire on shipping costs if outside of the continental US.</t>
  </si>
  <si>
    <t>40                                  (any color combo)      Smaller quantities      upon request.</t>
  </si>
  <si>
    <t>Billing Email (or Address)</t>
  </si>
  <si>
    <t>FlavorFuze Straw - Fruit Infuser for Straw Lids</t>
  </si>
  <si>
    <t>FlavorFuze Fruit Infuser                                with Splash Guard Lid</t>
  </si>
  <si>
    <t>SplashPro Splash Guard                                     and Ice Stopper</t>
  </si>
  <si>
    <t>Orders in                  Multiples of:</t>
  </si>
  <si>
    <t>Coming soon</t>
  </si>
  <si>
    <t>FlavorFuze Steel - Plastic-Free Infuser for Tea/Coffee</t>
  </si>
  <si>
    <r>
      <rPr>
        <b/>
        <sz val="14"/>
        <color theme="1"/>
        <rFont val="Calibri"/>
        <family val="2"/>
        <scheme val="minor"/>
      </rPr>
      <t xml:space="preserve">Wholesale Terms:  </t>
    </r>
    <r>
      <rPr>
        <sz val="14"/>
        <color theme="1"/>
        <rFont val="Calibri"/>
        <family val="2"/>
        <scheme val="minor"/>
      </rPr>
      <t xml:space="preserve">$50 order minimum.  Free shipping with +$200 (continental US).  Lead time is 1-2 weeks from time of order placement.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50% minimum paid in advance on 1st order.  Net 30 terms available on remaining 50% and on following orders.  Check, PayPal, Credit Card accepted.        </t>
    </r>
  </si>
  <si>
    <t>10                                  (any color combo)</t>
  </si>
  <si>
    <t>10                                   (any size combo)</t>
  </si>
  <si>
    <t>LG (40oz HF's)</t>
  </si>
  <si>
    <t>SM (32oz HF's)</t>
  </si>
  <si>
    <t>Neoprene Bottle Sling for Hydro Flasks</t>
  </si>
  <si>
    <t>HikerPouch - Leather Sling for Hydro Flasks</t>
  </si>
  <si>
    <t>PSK0089</t>
  </si>
  <si>
    <t>PSK0090</t>
  </si>
  <si>
    <t>PSK0021</t>
  </si>
  <si>
    <r>
      <t xml:space="preserve">If sub-total is less than $200, add $20 shipping.  </t>
    </r>
    <r>
      <rPr>
        <b/>
        <sz val="14"/>
        <color theme="1"/>
        <rFont val="Calibri"/>
        <family val="2"/>
        <scheme val="minor"/>
      </rPr>
      <t>If sub-total is greater than $200, free shipping.</t>
    </r>
  </si>
  <si>
    <t>See box to left</t>
  </si>
  <si>
    <t>ENTER INFORMATION IN GREEN BOXES</t>
  </si>
  <si>
    <t>Date Updated: 4/25/2022             Prices Good Through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</si>
</sst>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8" fontId="1" fillId="0" borderId="0" xfId="0" applyNumberFormat="1" applyFont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0" xfId="0" applyFont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8" fontId="5" fillId="0" borderId="22" xfId="0" applyNumberFormat="1" applyFont="1" applyBorder="1" applyAlignment="1">
      <alignment horizontal="center" vertical="center"/>
    </xf>
    <xf numFmtId="8" fontId="5" fillId="0" borderId="0" xfId="0" applyNumberFormat="1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0" xfId="0" applyFont="1"/>
    <xf numFmtId="0" fontId="5" fillId="0" borderId="4" xfId="0" applyFont="1" applyBorder="1" applyAlignment="1">
      <alignment horizontal="center" vertical="center" wrapText="1"/>
    </xf>
    <xf numFmtId="8" fontId="5" fillId="0" borderId="4" xfId="0" applyNumberFormat="1" applyFont="1" applyBorder="1" applyAlignment="1">
      <alignment horizontal="center" vertical="center"/>
    </xf>
    <xf numFmtId="8" fontId="5" fillId="0" borderId="17" xfId="0" applyNumberFormat="1" applyFont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8" fontId="5" fillId="0" borderId="25" xfId="0" applyNumberFormat="1" applyFont="1" applyBorder="1" applyAlignment="1">
      <alignment horizontal="center" vertical="center"/>
    </xf>
    <xf numFmtId="8" fontId="5" fillId="0" borderId="9" xfId="0" applyNumberFormat="1" applyFont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8" fontId="5" fillId="0" borderId="23" xfId="0" applyNumberFormat="1" applyFont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/>
    </xf>
    <xf numFmtId="8" fontId="5" fillId="0" borderId="7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2" borderId="28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6" fillId="0" borderId="15" xfId="0" quotePrefix="1" applyNumberFormat="1" applyFont="1" applyFill="1" applyBorder="1" applyAlignment="1">
      <alignment horizontal="center" vertical="center" wrapText="1"/>
    </xf>
    <xf numFmtId="164" fontId="5" fillId="4" borderId="11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164" fontId="5" fillId="0" borderId="32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/>
    </xf>
    <xf numFmtId="0" fontId="5" fillId="2" borderId="33" xfId="0" applyFont="1" applyFill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18" xfId="0" applyFont="1" applyFill="1" applyBorder="1" applyAlignment="1">
      <alignment horizontal="left" vertical="top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4" fontId="3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left" vertical="top"/>
    </xf>
    <xf numFmtId="0" fontId="10" fillId="2" borderId="1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left" vertical="top"/>
    </xf>
    <xf numFmtId="14" fontId="5" fillId="2" borderId="17" xfId="0" applyNumberFormat="1" applyFont="1" applyFill="1" applyBorder="1" applyAlignment="1">
      <alignment horizontal="left" vertical="top"/>
    </xf>
    <xf numFmtId="14" fontId="5" fillId="2" borderId="18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4</xdr:col>
      <xdr:colOff>400052</xdr:colOff>
      <xdr:row>2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0"/>
          <a:ext cx="3429002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tabSelected="1" zoomScaleNormal="100" workbookViewId="0">
      <selection activeCell="G51" sqref="G51"/>
    </sheetView>
  </sheetViews>
  <sheetFormatPr defaultRowHeight="15" x14ac:dyDescent="0.25"/>
  <cols>
    <col min="1" max="1" width="5.140625" customWidth="1"/>
    <col min="3" max="3" width="11.5703125" customWidth="1"/>
    <col min="4" max="4" width="25.5703125" customWidth="1"/>
    <col min="5" max="5" width="19.42578125" customWidth="1"/>
    <col min="6" max="6" width="27.140625" customWidth="1"/>
    <col min="7" max="7" width="13.85546875" customWidth="1"/>
    <col min="8" max="8" width="14.42578125" customWidth="1"/>
    <col min="9" max="9" width="1.42578125" customWidth="1"/>
    <col min="10" max="10" width="14.7109375" customWidth="1"/>
    <col min="11" max="11" width="2.28515625" customWidth="1"/>
    <col min="12" max="12" width="18.42578125" customWidth="1"/>
    <col min="13" max="13" width="2.28515625" customWidth="1"/>
    <col min="14" max="14" width="21.7109375" customWidth="1"/>
    <col min="15" max="15" width="5.140625" customWidth="1"/>
  </cols>
  <sheetData>
    <row r="1" spans="1:15" ht="26.25" x14ac:dyDescent="0.4">
      <c r="B1" s="20"/>
      <c r="C1" s="20"/>
      <c r="D1" s="20"/>
      <c r="E1" s="20"/>
      <c r="G1" s="20"/>
      <c r="H1" s="20"/>
      <c r="I1" s="20"/>
      <c r="J1" s="20"/>
      <c r="K1" s="20"/>
      <c r="L1" s="20"/>
      <c r="M1" s="20"/>
      <c r="N1" s="5" t="s">
        <v>6</v>
      </c>
    </row>
    <row r="2" spans="1:15" ht="18.75" x14ac:dyDescent="0.3">
      <c r="A2" s="1"/>
      <c r="B2" s="22"/>
      <c r="C2" s="22"/>
      <c r="D2" s="22"/>
      <c r="E2" s="22"/>
      <c r="K2" s="22"/>
      <c r="L2" s="22"/>
      <c r="M2" s="22"/>
      <c r="N2" s="21" t="s">
        <v>36</v>
      </c>
      <c r="O2" s="1"/>
    </row>
    <row r="3" spans="1:15" ht="19.5" thickBot="1" x14ac:dyDescent="0.35">
      <c r="A3" s="1"/>
      <c r="B3" s="22"/>
      <c r="C3" s="22"/>
      <c r="D3" s="22"/>
      <c r="E3" s="22"/>
      <c r="K3" s="22"/>
      <c r="L3" s="22"/>
      <c r="M3" s="22"/>
      <c r="N3" s="21" t="s">
        <v>17</v>
      </c>
      <c r="O3" s="1"/>
    </row>
    <row r="4" spans="1:15" ht="19.5" thickBot="1" x14ac:dyDescent="0.35">
      <c r="A4" s="1"/>
      <c r="B4" s="1"/>
      <c r="C4" s="1"/>
      <c r="D4" s="1"/>
      <c r="E4" s="1"/>
      <c r="F4" s="74" t="s">
        <v>67</v>
      </c>
      <c r="G4" s="75"/>
      <c r="H4" s="75"/>
      <c r="I4" s="75"/>
      <c r="J4" s="76"/>
      <c r="K4" s="1"/>
      <c r="L4" s="22"/>
      <c r="M4" s="22"/>
      <c r="N4" s="21" t="s">
        <v>16</v>
      </c>
      <c r="O4" s="1"/>
    </row>
    <row r="5" spans="1:15" ht="19.5" thickBot="1" x14ac:dyDescent="0.35">
      <c r="A5" s="1"/>
      <c r="B5" s="84" t="s">
        <v>15</v>
      </c>
      <c r="C5" s="85"/>
      <c r="D5" s="85"/>
      <c r="E5" s="85"/>
      <c r="F5" s="85"/>
      <c r="G5" s="85"/>
      <c r="H5" s="85"/>
      <c r="I5" s="85"/>
      <c r="J5" s="86"/>
      <c r="K5" s="22"/>
      <c r="L5" s="22"/>
      <c r="M5" s="22"/>
      <c r="N5" s="21" t="s">
        <v>5</v>
      </c>
      <c r="O5" s="1"/>
    </row>
    <row r="6" spans="1:15" ht="9.75" customHeight="1" thickBot="1" x14ac:dyDescent="0.35">
      <c r="A6" s="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1"/>
    </row>
    <row r="7" spans="1:15" ht="41.25" customHeight="1" thickBot="1" x14ac:dyDescent="0.3">
      <c r="B7" s="108" t="s">
        <v>55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</row>
    <row r="8" spans="1:15" ht="9.75" customHeight="1" thickBot="1" x14ac:dyDescent="0.35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5" s="3" customFormat="1" ht="18" customHeight="1" x14ac:dyDescent="0.25">
      <c r="B9" s="105" t="s">
        <v>7</v>
      </c>
      <c r="C9" s="106"/>
      <c r="D9" s="106"/>
      <c r="E9" s="107"/>
      <c r="F9" s="105" t="s">
        <v>0</v>
      </c>
      <c r="G9" s="106"/>
      <c r="H9" s="106"/>
      <c r="I9" s="107"/>
      <c r="J9" s="105" t="s">
        <v>11</v>
      </c>
      <c r="K9" s="106"/>
      <c r="L9" s="106"/>
      <c r="M9" s="106"/>
      <c r="N9" s="107"/>
    </row>
    <row r="10" spans="1:15" s="3" customFormat="1" ht="18" customHeight="1" thickBot="1" x14ac:dyDescent="0.3">
      <c r="B10" s="146"/>
      <c r="C10" s="147"/>
      <c r="D10" s="147"/>
      <c r="E10" s="148"/>
      <c r="F10" s="90"/>
      <c r="G10" s="91"/>
      <c r="H10" s="91"/>
      <c r="I10" s="96"/>
      <c r="J10" s="90"/>
      <c r="K10" s="91"/>
      <c r="L10" s="91"/>
      <c r="M10" s="91"/>
      <c r="N10" s="96"/>
    </row>
    <row r="11" spans="1:15" s="3" customFormat="1" ht="18" customHeight="1" x14ac:dyDescent="0.25">
      <c r="B11" s="105" t="s">
        <v>1</v>
      </c>
      <c r="C11" s="106"/>
      <c r="D11" s="106"/>
      <c r="E11" s="107"/>
      <c r="F11" s="105" t="s">
        <v>2</v>
      </c>
      <c r="G11" s="106"/>
      <c r="H11" s="106"/>
      <c r="I11" s="107"/>
      <c r="J11" s="105" t="s">
        <v>3</v>
      </c>
      <c r="K11" s="106"/>
      <c r="L11" s="106"/>
      <c r="M11" s="106"/>
      <c r="N11" s="107"/>
    </row>
    <row r="12" spans="1:15" s="3" customFormat="1" ht="18" customHeight="1" thickBot="1" x14ac:dyDescent="0.3">
      <c r="B12" s="90"/>
      <c r="C12" s="91"/>
      <c r="D12" s="91"/>
      <c r="E12" s="96"/>
      <c r="F12" s="90"/>
      <c r="G12" s="91"/>
      <c r="H12" s="91"/>
      <c r="I12" s="96"/>
      <c r="J12" s="90"/>
      <c r="K12" s="91"/>
      <c r="L12" s="91"/>
      <c r="M12" s="91"/>
      <c r="N12" s="96"/>
    </row>
    <row r="13" spans="1:15" s="3" customFormat="1" ht="18" customHeight="1" x14ac:dyDescent="0.25">
      <c r="B13" s="87" t="s">
        <v>4</v>
      </c>
      <c r="C13" s="88"/>
      <c r="D13" s="88"/>
      <c r="E13" s="88"/>
      <c r="F13" s="89"/>
      <c r="G13" s="93" t="s">
        <v>48</v>
      </c>
      <c r="H13" s="88"/>
      <c r="I13" s="88"/>
      <c r="J13" s="88"/>
      <c r="K13" s="88"/>
      <c r="L13" s="88"/>
      <c r="M13" s="88"/>
      <c r="N13" s="94"/>
    </row>
    <row r="14" spans="1:15" s="3" customFormat="1" ht="27.75" customHeight="1" thickBot="1" x14ac:dyDescent="0.3">
      <c r="B14" s="90"/>
      <c r="C14" s="91"/>
      <c r="D14" s="91"/>
      <c r="E14" s="91"/>
      <c r="F14" s="92"/>
      <c r="G14" s="95"/>
      <c r="H14" s="91"/>
      <c r="I14" s="91"/>
      <c r="J14" s="91"/>
      <c r="K14" s="91"/>
      <c r="L14" s="91"/>
      <c r="M14" s="91"/>
      <c r="N14" s="96"/>
    </row>
    <row r="15" spans="1:15" ht="9.75" customHeight="1" thickBot="1" x14ac:dyDescent="0.3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5" s="2" customFormat="1" ht="38.25" thickBot="1" x14ac:dyDescent="0.3">
      <c r="B16" s="112" t="s">
        <v>12</v>
      </c>
      <c r="C16" s="113"/>
      <c r="D16" s="113"/>
      <c r="E16" s="113"/>
      <c r="F16" s="41" t="s">
        <v>52</v>
      </c>
      <c r="G16" s="41" t="s">
        <v>19</v>
      </c>
      <c r="H16" s="41" t="s">
        <v>22</v>
      </c>
      <c r="I16" s="42"/>
      <c r="J16" s="10" t="s">
        <v>21</v>
      </c>
      <c r="K16" s="10"/>
      <c r="L16" s="10" t="s">
        <v>18</v>
      </c>
      <c r="M16" s="10"/>
      <c r="N16" s="43" t="s">
        <v>43</v>
      </c>
    </row>
    <row r="17" spans="2:16" s="2" customFormat="1" ht="19.5" thickBot="1" x14ac:dyDescent="0.3">
      <c r="B17" s="114" t="s">
        <v>35</v>
      </c>
      <c r="C17" s="115"/>
      <c r="D17" s="115"/>
      <c r="E17" s="115"/>
      <c r="F17" s="51">
        <v>6</v>
      </c>
      <c r="G17" s="51" t="s">
        <v>20</v>
      </c>
      <c r="H17" s="52">
        <v>16.95</v>
      </c>
      <c r="I17" s="26"/>
      <c r="J17" s="53">
        <v>8.5</v>
      </c>
      <c r="K17" s="54" t="s">
        <v>9</v>
      </c>
      <c r="L17" s="55"/>
      <c r="M17" s="54" t="s">
        <v>10</v>
      </c>
      <c r="N17" s="68">
        <f>J17*L17</f>
        <v>0</v>
      </c>
      <c r="P17" s="11"/>
    </row>
    <row r="18" spans="2:16" s="2" customFormat="1" ht="18.75" x14ac:dyDescent="0.25">
      <c r="B18" s="126" t="s">
        <v>51</v>
      </c>
      <c r="C18" s="127"/>
      <c r="D18" s="127"/>
      <c r="E18" s="44" t="s">
        <v>37</v>
      </c>
      <c r="F18" s="97" t="s">
        <v>47</v>
      </c>
      <c r="G18" s="45" t="s">
        <v>24</v>
      </c>
      <c r="H18" s="46">
        <v>6.95</v>
      </c>
      <c r="I18" s="47"/>
      <c r="J18" s="48">
        <v>3.5</v>
      </c>
      <c r="K18" s="17" t="s">
        <v>9</v>
      </c>
      <c r="L18" s="49"/>
      <c r="M18" s="17" t="s">
        <v>10</v>
      </c>
      <c r="N18" s="69">
        <f t="shared" ref="N18:N32" si="0">J18*L18</f>
        <v>0</v>
      </c>
      <c r="P18" s="11"/>
    </row>
    <row r="19" spans="2:16" s="2" customFormat="1" ht="18.75" x14ac:dyDescent="0.25">
      <c r="B19" s="122"/>
      <c r="C19" s="123"/>
      <c r="D19" s="123"/>
      <c r="E19" s="40" t="s">
        <v>38</v>
      </c>
      <c r="F19" s="98"/>
      <c r="G19" s="24" t="s">
        <v>25</v>
      </c>
      <c r="H19" s="25">
        <v>6.95</v>
      </c>
      <c r="I19" s="26"/>
      <c r="J19" s="27">
        <v>3.5</v>
      </c>
      <c r="K19" s="15" t="s">
        <v>9</v>
      </c>
      <c r="L19" s="28"/>
      <c r="M19" s="15" t="s">
        <v>10</v>
      </c>
      <c r="N19" s="70">
        <f t="shared" si="0"/>
        <v>0</v>
      </c>
      <c r="P19" s="11"/>
    </row>
    <row r="20" spans="2:16" s="2" customFormat="1" ht="18.75" x14ac:dyDescent="0.25">
      <c r="B20" s="122"/>
      <c r="C20" s="123"/>
      <c r="D20" s="123"/>
      <c r="E20" s="40" t="s">
        <v>39</v>
      </c>
      <c r="F20" s="98"/>
      <c r="G20" s="24" t="s">
        <v>26</v>
      </c>
      <c r="H20" s="25">
        <v>6.95</v>
      </c>
      <c r="I20" s="26"/>
      <c r="J20" s="27">
        <v>3.5</v>
      </c>
      <c r="K20" s="15" t="s">
        <v>9</v>
      </c>
      <c r="L20" s="28"/>
      <c r="M20" s="15" t="s">
        <v>10</v>
      </c>
      <c r="N20" s="70">
        <f t="shared" si="0"/>
        <v>0</v>
      </c>
      <c r="P20" s="11"/>
    </row>
    <row r="21" spans="2:16" s="2" customFormat="1" ht="18.75" x14ac:dyDescent="0.25">
      <c r="B21" s="122"/>
      <c r="C21" s="123"/>
      <c r="D21" s="123"/>
      <c r="E21" s="40" t="s">
        <v>40</v>
      </c>
      <c r="F21" s="98"/>
      <c r="G21" s="24" t="s">
        <v>27</v>
      </c>
      <c r="H21" s="25">
        <v>6.95</v>
      </c>
      <c r="I21" s="26"/>
      <c r="J21" s="27">
        <v>3.5</v>
      </c>
      <c r="K21" s="15" t="s">
        <v>9</v>
      </c>
      <c r="L21" s="28"/>
      <c r="M21" s="15" t="s">
        <v>10</v>
      </c>
      <c r="N21" s="70">
        <f t="shared" si="0"/>
        <v>0</v>
      </c>
      <c r="P21" s="11"/>
    </row>
    <row r="22" spans="2:16" s="2" customFormat="1" ht="19.5" thickBot="1" x14ac:dyDescent="0.3">
      <c r="B22" s="128"/>
      <c r="C22" s="129"/>
      <c r="D22" s="129"/>
      <c r="E22" s="50" t="s">
        <v>41</v>
      </c>
      <c r="F22" s="99"/>
      <c r="G22" s="32" t="s">
        <v>28</v>
      </c>
      <c r="H22" s="33">
        <v>6.95</v>
      </c>
      <c r="I22" s="34"/>
      <c r="J22" s="35">
        <v>3.5</v>
      </c>
      <c r="K22" s="18" t="s">
        <v>9</v>
      </c>
      <c r="L22" s="36"/>
      <c r="M22" s="18" t="s">
        <v>10</v>
      </c>
      <c r="N22" s="71">
        <f t="shared" si="0"/>
        <v>0</v>
      </c>
      <c r="P22" s="11"/>
    </row>
    <row r="23" spans="2:16" s="2" customFormat="1" ht="18.75" x14ac:dyDescent="0.25">
      <c r="B23" s="126" t="s">
        <v>50</v>
      </c>
      <c r="C23" s="127"/>
      <c r="D23" s="127"/>
      <c r="E23" s="44" t="s">
        <v>37</v>
      </c>
      <c r="F23" s="97" t="s">
        <v>56</v>
      </c>
      <c r="G23" s="45" t="s">
        <v>29</v>
      </c>
      <c r="H23" s="46">
        <v>12.95</v>
      </c>
      <c r="I23" s="47"/>
      <c r="J23" s="48">
        <v>6.5</v>
      </c>
      <c r="K23" s="17" t="s">
        <v>9</v>
      </c>
      <c r="L23" s="49"/>
      <c r="M23" s="17" t="s">
        <v>10</v>
      </c>
      <c r="N23" s="69">
        <f t="shared" si="0"/>
        <v>0</v>
      </c>
      <c r="P23" s="11"/>
    </row>
    <row r="24" spans="2:16" s="2" customFormat="1" ht="18.75" x14ac:dyDescent="0.25">
      <c r="B24" s="122"/>
      <c r="C24" s="123"/>
      <c r="D24" s="123"/>
      <c r="E24" s="40" t="s">
        <v>38</v>
      </c>
      <c r="F24" s="98"/>
      <c r="G24" s="24" t="s">
        <v>30</v>
      </c>
      <c r="H24" s="25">
        <v>12.95</v>
      </c>
      <c r="I24" s="26"/>
      <c r="J24" s="27">
        <v>6.5</v>
      </c>
      <c r="K24" s="15" t="s">
        <v>9</v>
      </c>
      <c r="L24" s="28"/>
      <c r="M24" s="15" t="s">
        <v>10</v>
      </c>
      <c r="N24" s="70">
        <f t="shared" si="0"/>
        <v>0</v>
      </c>
      <c r="P24" s="11"/>
    </row>
    <row r="25" spans="2:16" s="2" customFormat="1" ht="18.75" x14ac:dyDescent="0.25">
      <c r="B25" s="122"/>
      <c r="C25" s="123"/>
      <c r="D25" s="123"/>
      <c r="E25" s="40" t="s">
        <v>39</v>
      </c>
      <c r="F25" s="98"/>
      <c r="G25" s="24" t="s">
        <v>31</v>
      </c>
      <c r="H25" s="25">
        <v>12.95</v>
      </c>
      <c r="I25" s="26"/>
      <c r="J25" s="27">
        <v>6.5</v>
      </c>
      <c r="K25" s="15" t="s">
        <v>9</v>
      </c>
      <c r="L25" s="28"/>
      <c r="M25" s="15" t="s">
        <v>10</v>
      </c>
      <c r="N25" s="70">
        <f t="shared" si="0"/>
        <v>0</v>
      </c>
      <c r="P25" s="11"/>
    </row>
    <row r="26" spans="2:16" s="2" customFormat="1" ht="18.75" x14ac:dyDescent="0.25">
      <c r="B26" s="122"/>
      <c r="C26" s="123"/>
      <c r="D26" s="123"/>
      <c r="E26" s="40" t="s">
        <v>40</v>
      </c>
      <c r="F26" s="98"/>
      <c r="G26" s="24" t="s">
        <v>32</v>
      </c>
      <c r="H26" s="25">
        <v>12.95</v>
      </c>
      <c r="I26" s="26"/>
      <c r="J26" s="27">
        <v>6.5</v>
      </c>
      <c r="K26" s="15" t="s">
        <v>9</v>
      </c>
      <c r="L26" s="28"/>
      <c r="M26" s="15" t="s">
        <v>10</v>
      </c>
      <c r="N26" s="70">
        <f t="shared" si="0"/>
        <v>0</v>
      </c>
      <c r="P26" s="11"/>
    </row>
    <row r="27" spans="2:16" s="2" customFormat="1" ht="19.5" thickBot="1" x14ac:dyDescent="0.3">
      <c r="B27" s="128"/>
      <c r="C27" s="129"/>
      <c r="D27" s="129"/>
      <c r="E27" s="50" t="s">
        <v>41</v>
      </c>
      <c r="F27" s="99"/>
      <c r="G27" s="32" t="s">
        <v>33</v>
      </c>
      <c r="H27" s="33">
        <v>12.95</v>
      </c>
      <c r="I27" s="34"/>
      <c r="J27" s="35">
        <v>6.5</v>
      </c>
      <c r="K27" s="18" t="s">
        <v>9</v>
      </c>
      <c r="L27" s="36"/>
      <c r="M27" s="18" t="s">
        <v>10</v>
      </c>
      <c r="N27" s="71">
        <f t="shared" si="0"/>
        <v>0</v>
      </c>
      <c r="P27" s="11"/>
    </row>
    <row r="28" spans="2:16" s="2" customFormat="1" ht="19.5" thickBot="1" x14ac:dyDescent="0.3">
      <c r="B28" s="100" t="s">
        <v>49</v>
      </c>
      <c r="C28" s="101"/>
      <c r="D28" s="101"/>
      <c r="E28" s="101"/>
      <c r="F28" s="57">
        <v>10</v>
      </c>
      <c r="G28" s="57" t="s">
        <v>34</v>
      </c>
      <c r="H28" s="58">
        <v>12.95</v>
      </c>
      <c r="I28" s="59"/>
      <c r="J28" s="60">
        <v>6.5</v>
      </c>
      <c r="K28" s="14" t="s">
        <v>9</v>
      </c>
      <c r="L28" s="61"/>
      <c r="M28" s="14" t="s">
        <v>10</v>
      </c>
      <c r="N28" s="72">
        <f t="shared" si="0"/>
        <v>0</v>
      </c>
      <c r="P28" s="11"/>
    </row>
    <row r="29" spans="2:16" s="2" customFormat="1" ht="19.5" thickBot="1" x14ac:dyDescent="0.3">
      <c r="B29" s="136" t="s">
        <v>54</v>
      </c>
      <c r="C29" s="137"/>
      <c r="D29" s="137"/>
      <c r="E29" s="137"/>
      <c r="F29" s="102" t="s">
        <v>53</v>
      </c>
      <c r="G29" s="103"/>
      <c r="H29" s="103"/>
      <c r="I29" s="103"/>
      <c r="J29" s="104"/>
      <c r="K29" s="19" t="s">
        <v>9</v>
      </c>
      <c r="L29" s="56"/>
      <c r="M29" s="19" t="s">
        <v>10</v>
      </c>
      <c r="N29" s="73"/>
      <c r="P29" s="11"/>
    </row>
    <row r="30" spans="2:16" s="2" customFormat="1" ht="19.5" thickBot="1" x14ac:dyDescent="0.3">
      <c r="B30" s="100" t="s">
        <v>61</v>
      </c>
      <c r="C30" s="101"/>
      <c r="D30" s="101"/>
      <c r="E30" s="101"/>
      <c r="F30" s="57">
        <v>3</v>
      </c>
      <c r="G30" s="57" t="s">
        <v>64</v>
      </c>
      <c r="H30" s="58">
        <v>74.95</v>
      </c>
      <c r="I30" s="59"/>
      <c r="J30" s="60">
        <v>45</v>
      </c>
      <c r="K30" s="14" t="s">
        <v>9</v>
      </c>
      <c r="L30" s="61"/>
      <c r="M30" s="14" t="s">
        <v>10</v>
      </c>
      <c r="N30" s="72">
        <f t="shared" si="0"/>
        <v>0</v>
      </c>
      <c r="P30" s="11"/>
    </row>
    <row r="31" spans="2:16" s="2" customFormat="1" ht="19.5" customHeight="1" thickBot="1" x14ac:dyDescent="0.3">
      <c r="B31" s="138" t="s">
        <v>60</v>
      </c>
      <c r="C31" s="139"/>
      <c r="D31" s="140"/>
      <c r="E31" s="67" t="s">
        <v>58</v>
      </c>
      <c r="F31" s="144" t="s">
        <v>57</v>
      </c>
      <c r="G31" s="57" t="s">
        <v>62</v>
      </c>
      <c r="H31" s="58">
        <v>9.9499999999999993</v>
      </c>
      <c r="I31" s="59"/>
      <c r="J31" s="60">
        <v>5</v>
      </c>
      <c r="K31" s="14" t="s">
        <v>9</v>
      </c>
      <c r="L31" s="61"/>
      <c r="M31" s="14" t="s">
        <v>10</v>
      </c>
      <c r="N31" s="72">
        <f t="shared" si="0"/>
        <v>0</v>
      </c>
      <c r="P31" s="11"/>
    </row>
    <row r="32" spans="2:16" s="2" customFormat="1" ht="19.5" customHeight="1" thickBot="1" x14ac:dyDescent="0.3">
      <c r="B32" s="141"/>
      <c r="C32" s="142"/>
      <c r="D32" s="143"/>
      <c r="E32" s="62" t="s">
        <v>59</v>
      </c>
      <c r="F32" s="145"/>
      <c r="G32" s="57" t="s">
        <v>63</v>
      </c>
      <c r="H32" s="58">
        <v>9.9499999999999993</v>
      </c>
      <c r="I32" s="59"/>
      <c r="J32" s="60">
        <v>5</v>
      </c>
      <c r="K32" s="14" t="s">
        <v>9</v>
      </c>
      <c r="L32" s="61"/>
      <c r="M32" s="14" t="s">
        <v>10</v>
      </c>
      <c r="N32" s="72">
        <f t="shared" si="0"/>
        <v>0</v>
      </c>
      <c r="P32" s="11"/>
    </row>
    <row r="33" spans="1:15" s="2" customFormat="1" ht="9.75" customHeight="1" x14ac:dyDescent="0.25">
      <c r="B33" s="6"/>
      <c r="C33" s="6"/>
      <c r="D33" s="6"/>
      <c r="E33" s="6"/>
      <c r="F33" s="7"/>
      <c r="G33" s="7"/>
      <c r="H33" s="8"/>
      <c r="I33" s="8"/>
      <c r="J33" s="9"/>
      <c r="K33" s="9"/>
      <c r="L33" s="37"/>
      <c r="M33" s="38"/>
      <c r="N33" s="64"/>
    </row>
    <row r="34" spans="1:15" s="2" customFormat="1" ht="22.5" customHeight="1" x14ac:dyDescent="0.25">
      <c r="B34" s="80" t="s">
        <v>44</v>
      </c>
      <c r="C34" s="80"/>
      <c r="D34" s="80"/>
      <c r="E34" s="80"/>
      <c r="F34" s="80"/>
      <c r="G34" s="80"/>
      <c r="H34" s="29"/>
      <c r="I34" s="29"/>
      <c r="J34" s="29"/>
      <c r="K34" s="9"/>
      <c r="L34" s="122" t="s">
        <v>13</v>
      </c>
      <c r="M34" s="123"/>
      <c r="N34" s="70">
        <f>SUM(N17:N32)</f>
        <v>0</v>
      </c>
    </row>
    <row r="35" spans="1:15" s="2" customFormat="1" ht="22.5" customHeight="1" thickBot="1" x14ac:dyDescent="0.3">
      <c r="A35" s="16"/>
      <c r="B35" s="30"/>
      <c r="C35" s="30"/>
      <c r="D35" s="30"/>
      <c r="E35" s="30"/>
      <c r="F35" s="30"/>
      <c r="G35" s="30"/>
      <c r="H35" s="30"/>
      <c r="I35" s="30"/>
      <c r="J35" s="30"/>
      <c r="K35" s="9"/>
      <c r="L35" s="39"/>
      <c r="M35" s="12"/>
      <c r="N35" s="65" t="s">
        <v>23</v>
      </c>
    </row>
    <row r="36" spans="1:15" s="2" customFormat="1" ht="22.5" customHeight="1" x14ac:dyDescent="0.25">
      <c r="B36" s="133" t="s">
        <v>45</v>
      </c>
      <c r="C36" s="134"/>
      <c r="D36" s="134"/>
      <c r="E36" s="134"/>
      <c r="F36" s="134"/>
      <c r="G36" s="134"/>
      <c r="H36" s="135"/>
      <c r="I36" s="30"/>
      <c r="J36" s="30"/>
      <c r="K36" s="9"/>
      <c r="L36" s="122" t="s">
        <v>14</v>
      </c>
      <c r="M36" s="123"/>
      <c r="N36" s="63" t="s">
        <v>66</v>
      </c>
    </row>
    <row r="37" spans="1:15" s="2" customFormat="1" ht="22.5" customHeight="1" thickBot="1" x14ac:dyDescent="0.3">
      <c r="B37" s="77" t="s">
        <v>65</v>
      </c>
      <c r="C37" s="78"/>
      <c r="D37" s="78"/>
      <c r="E37" s="78"/>
      <c r="F37" s="78"/>
      <c r="G37" s="78"/>
      <c r="H37" s="79"/>
      <c r="I37" s="30"/>
      <c r="J37" s="30"/>
      <c r="K37" s="9"/>
      <c r="L37" s="39"/>
      <c r="M37" s="12"/>
      <c r="N37" s="65" t="s">
        <v>10</v>
      </c>
    </row>
    <row r="38" spans="1:15" s="2" customFormat="1" ht="22.5" customHeight="1" thickBot="1" x14ac:dyDescent="0.3">
      <c r="B38" s="81" t="s">
        <v>46</v>
      </c>
      <c r="C38" s="82"/>
      <c r="D38" s="82"/>
      <c r="E38" s="82"/>
      <c r="F38" s="82"/>
      <c r="G38" s="82"/>
      <c r="H38" s="83"/>
      <c r="I38" s="30"/>
      <c r="J38" s="30"/>
      <c r="K38" s="9"/>
      <c r="L38" s="124" t="s">
        <v>42</v>
      </c>
      <c r="M38" s="125"/>
      <c r="N38" s="66" t="e">
        <f>N34+N36</f>
        <v>#VALUE!</v>
      </c>
    </row>
    <row r="39" spans="1:15" ht="9.75" customHeight="1" thickBot="1" x14ac:dyDescent="0.35">
      <c r="B39" s="3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5" ht="18.75" x14ac:dyDescent="0.3">
      <c r="B40" s="130" t="s">
        <v>8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2"/>
    </row>
    <row r="41" spans="1:15" x14ac:dyDescent="0.25"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8"/>
    </row>
    <row r="42" spans="1:15" ht="18.75" customHeight="1" thickBot="1" x14ac:dyDescent="0.3">
      <c r="B42" s="11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</row>
    <row r="43" spans="1:15" x14ac:dyDescent="0.25">
      <c r="A43" s="111" t="s">
        <v>68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</row>
    <row r="47" spans="1:15" x14ac:dyDescent="0.25">
      <c r="B47" s="13"/>
    </row>
  </sheetData>
  <mergeCells count="41">
    <mergeCell ref="F31:F32"/>
    <mergeCell ref="B12:E12"/>
    <mergeCell ref="B9:E9"/>
    <mergeCell ref="B10:E10"/>
    <mergeCell ref="J9:N9"/>
    <mergeCell ref="J10:N10"/>
    <mergeCell ref="F9:I9"/>
    <mergeCell ref="F10:I10"/>
    <mergeCell ref="B11:E11"/>
    <mergeCell ref="F12:I12"/>
    <mergeCell ref="B7:N7"/>
    <mergeCell ref="A43:O43"/>
    <mergeCell ref="B16:E16"/>
    <mergeCell ref="B17:E17"/>
    <mergeCell ref="B41:N42"/>
    <mergeCell ref="L36:M36"/>
    <mergeCell ref="L38:M38"/>
    <mergeCell ref="L34:M34"/>
    <mergeCell ref="B23:D27"/>
    <mergeCell ref="B40:N40"/>
    <mergeCell ref="B18:D22"/>
    <mergeCell ref="B36:H36"/>
    <mergeCell ref="B29:E29"/>
    <mergeCell ref="B30:E30"/>
    <mergeCell ref="B31:D32"/>
    <mergeCell ref="F4:J4"/>
    <mergeCell ref="B37:H37"/>
    <mergeCell ref="B34:G34"/>
    <mergeCell ref="B38:H38"/>
    <mergeCell ref="B5:J5"/>
    <mergeCell ref="B13:F13"/>
    <mergeCell ref="B14:F14"/>
    <mergeCell ref="G13:N13"/>
    <mergeCell ref="G14:N14"/>
    <mergeCell ref="F18:F22"/>
    <mergeCell ref="F23:F27"/>
    <mergeCell ref="B28:E28"/>
    <mergeCell ref="F29:J29"/>
    <mergeCell ref="J11:N11"/>
    <mergeCell ref="J12:N12"/>
    <mergeCell ref="F11:I11"/>
  </mergeCells>
  <printOptions horizontalCentered="1"/>
  <pageMargins left="0.7" right="0.7" top="0.75" bottom="0.75" header="0.3" footer="0.3"/>
  <pageSetup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Wholesale</vt:lpstr>
      <vt:lpstr>Sheet2</vt:lpstr>
      <vt:lpstr>Sheet3</vt:lpstr>
      <vt:lpstr>Wholesale!Print_Area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Schmike Reboot</dc:creator>
  <cp:lastModifiedBy>Michael Schultz</cp:lastModifiedBy>
  <cp:lastPrinted>2022-04-05T18:19:55Z</cp:lastPrinted>
  <dcterms:created xsi:type="dcterms:W3CDTF">2014-04-04T02:38:58Z</dcterms:created>
  <dcterms:modified xsi:type="dcterms:W3CDTF">2022-04-25T18:09:41Z</dcterms:modified>
</cp:coreProperties>
</file>